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 defaultThemeVersion="202300"/>
  <xr:revisionPtr revIDLastSave="0" documentId="13_ncr:1_{3D7C5AEE-75DE-4DF5-8CED-3942671CE59F}" xr6:coauthVersionLast="47" xr6:coauthVersionMax="47" xr10:uidLastSave="{00000000-0000-0000-0000-000000000000}"/>
  <bookViews>
    <workbookView xWindow="11120" yWindow="1260" windowWidth="24920" windowHeight="20420" xr2:uid="{8E658458-90CD-44C8-9D2C-8BF0FC60FC07}"/>
  </bookViews>
  <sheets>
    <sheet name="資金繰り表_1218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9" i="2"/>
  <c r="G10" i="2"/>
  <c r="G11" i="2"/>
  <c r="F9" i="2"/>
  <c r="F10" i="2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G37" i="2" s="1"/>
  <c r="F8" i="2"/>
  <c r="G27" i="2" l="1"/>
  <c r="G23" i="2"/>
  <c r="G30" i="2"/>
  <c r="G25" i="2"/>
  <c r="G22" i="2"/>
  <c r="G28" i="2"/>
  <c r="G24" i="2"/>
  <c r="G21" i="2"/>
  <c r="G26" i="2"/>
  <c r="G20" i="2"/>
  <c r="G19" i="2"/>
  <c r="G18" i="2"/>
  <c r="G17" i="2"/>
  <c r="G36" i="2"/>
  <c r="G16" i="2"/>
  <c r="G35" i="2"/>
  <c r="G15" i="2"/>
  <c r="G34" i="2"/>
  <c r="G14" i="2"/>
  <c r="G33" i="2"/>
  <c r="G13" i="2"/>
  <c r="G32" i="2"/>
  <c r="G12" i="2"/>
  <c r="G31" i="2"/>
  <c r="G29" i="2"/>
</calcChain>
</file>

<file path=xl/sharedStrings.xml><?xml version="1.0" encoding="utf-8"?>
<sst xmlns="http://schemas.openxmlformats.org/spreadsheetml/2006/main" count="13" uniqueCount="13">
  <si>
    <t>【黒字倒産バスター】資金繰り管理表</t>
  </si>
  <si>
    <t>現在の現金残高(円):</t>
  </si>
  <si>
    <t>日付</t>
  </si>
  <si>
    <t>摘要（取引先・内容）</t>
  </si>
  <si>
    <t>入金予定</t>
  </si>
  <si>
    <t>出金予定</t>
  </si>
  <si>
    <t>予想残高</t>
  </si>
  <si>
    <t>判定</t>
  </si>
  <si>
    <t>A社 入金</t>
  </si>
  <si>
    <t>家賃支払い</t>
  </si>
  <si>
    <t>材料費支払い</t>
  </si>
  <si>
    <t>B社 入金</t>
  </si>
  <si>
    <t>給与支払い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</si>
</sst>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m/d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rgb="FFFFFFFF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34495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3" fontId="0" fillId="0" borderId="0" xfId="0" applyNumberFormat="1">
      <alignment vertical="center"/>
    </xf>
    <xf numFmtId="3" fontId="0" fillId="2" borderId="1" xfId="0" applyNumberFormat="1" applyFill="1" applyBorder="1">
      <alignment vertical="center"/>
    </xf>
    <xf numFmtId="179" fontId="2" fillId="0" borderId="0" xfId="0" applyNumberFormat="1" applyFont="1">
      <alignment vertical="center"/>
    </xf>
    <xf numFmtId="179" fontId="0" fillId="0" borderId="0" xfId="0" applyNumberFormat="1">
      <alignment vertical="center"/>
    </xf>
    <xf numFmtId="17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179" fontId="0" fillId="0" borderId="1" xfId="0" applyNumberFormat="1" applyBorder="1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</cellXfs>
  <cellStyles count="1">
    <cellStyle name="標準" xfId="0" builtinId="0"/>
  </cellStyles>
  <dxfs count="1">
    <dxf>
      <font>
        <b/>
        <i val="0"/>
        <color rgb="FFC80000"/>
      </font>
      <fill>
        <patternFill>
          <bgColor rgb="FFFFC8C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DA5B9-F820-4C5F-86EE-3B554F7D214F}">
  <sheetPr codeName="Sheet2"/>
  <dimension ref="B2:G37"/>
  <sheetViews>
    <sheetView showGridLines="0" tabSelected="1" workbookViewId="0">
      <selection activeCell="J12" sqref="J12"/>
    </sheetView>
  </sheetViews>
  <sheetFormatPr defaultRowHeight="18" x14ac:dyDescent="0.55000000000000004"/>
  <cols>
    <col min="2" max="2" width="10.58203125" style="4" customWidth="1"/>
    <col min="3" max="3" width="30.58203125" customWidth="1"/>
    <col min="4" max="6" width="15.58203125" style="1" customWidth="1"/>
    <col min="7" max="7" width="15.58203125" customWidth="1"/>
  </cols>
  <sheetData>
    <row r="2" spans="2:7" ht="26.5" x14ac:dyDescent="0.55000000000000004">
      <c r="B2" s="3" t="s">
        <v>0</v>
      </c>
    </row>
    <row r="4" spans="2:7" x14ac:dyDescent="0.55000000000000004">
      <c r="B4" s="4" t="s">
        <v>1</v>
      </c>
      <c r="D4" s="2">
        <v>1000000</v>
      </c>
    </row>
    <row r="7" spans="2:7" x14ac:dyDescent="0.55000000000000004">
      <c r="B7" s="5" t="s">
        <v>2</v>
      </c>
      <c r="C7" s="6" t="s">
        <v>3</v>
      </c>
      <c r="D7" s="7" t="s">
        <v>4</v>
      </c>
      <c r="E7" s="7" t="s">
        <v>5</v>
      </c>
      <c r="F7" s="7" t="s">
        <v>6</v>
      </c>
      <c r="G7" s="6" t="s">
        <v>7</v>
      </c>
    </row>
    <row r="8" spans="2:7" x14ac:dyDescent="0.55000000000000004">
      <c r="B8" s="8">
        <v>46014</v>
      </c>
      <c r="C8" s="9" t="s">
        <v>8</v>
      </c>
      <c r="D8" s="10">
        <v>500000</v>
      </c>
      <c r="E8" s="10">
        <v>0</v>
      </c>
      <c r="F8" s="10">
        <f>$D$4 + D8 - E8</f>
        <v>1500000</v>
      </c>
      <c r="G8" s="9" t="str">
        <f t="shared" ref="G8:G37" si="0">IF(F8&lt;0, "★資金不足", "")</f>
        <v/>
      </c>
    </row>
    <row r="9" spans="2:7" x14ac:dyDescent="0.55000000000000004">
      <c r="B9" s="8">
        <v>46019</v>
      </c>
      <c r="C9" s="9" t="s">
        <v>9</v>
      </c>
      <c r="D9" s="10">
        <v>0</v>
      </c>
      <c r="E9" s="10">
        <v>150000</v>
      </c>
      <c r="F9" s="10">
        <f t="shared" ref="F9:F37" si="1">F8 + D9 - E9</f>
        <v>1350000</v>
      </c>
      <c r="G9" s="9" t="str">
        <f t="shared" si="0"/>
        <v/>
      </c>
    </row>
    <row r="10" spans="2:7" x14ac:dyDescent="0.55000000000000004">
      <c r="B10" s="8">
        <v>46029</v>
      </c>
      <c r="C10" s="9" t="s">
        <v>10</v>
      </c>
      <c r="D10" s="10">
        <v>0</v>
      </c>
      <c r="E10" s="10">
        <v>800000</v>
      </c>
      <c r="F10" s="10">
        <f t="shared" si="1"/>
        <v>550000</v>
      </c>
      <c r="G10" s="9" t="str">
        <f t="shared" si="0"/>
        <v/>
      </c>
    </row>
    <row r="11" spans="2:7" x14ac:dyDescent="0.55000000000000004">
      <c r="B11" s="8">
        <v>46034</v>
      </c>
      <c r="C11" s="9" t="s">
        <v>11</v>
      </c>
      <c r="D11" s="10">
        <v>300000</v>
      </c>
      <c r="E11" s="10">
        <v>0</v>
      </c>
      <c r="F11" s="10">
        <f t="shared" si="1"/>
        <v>850000</v>
      </c>
      <c r="G11" s="9" t="str">
        <f t="shared" si="0"/>
        <v/>
      </c>
    </row>
    <row r="12" spans="2:7" x14ac:dyDescent="0.55000000000000004">
      <c r="B12" s="8">
        <v>46039</v>
      </c>
      <c r="C12" s="9" t="s">
        <v>12</v>
      </c>
      <c r="D12" s="10">
        <v>0</v>
      </c>
      <c r="E12" s="10">
        <v>1200000</v>
      </c>
      <c r="F12" s="10">
        <f t="shared" si="1"/>
        <v>-350000</v>
      </c>
      <c r="G12" s="9" t="str">
        <f t="shared" si="0"/>
        <v>★資金不足</v>
      </c>
    </row>
    <row r="13" spans="2:7" x14ac:dyDescent="0.55000000000000004">
      <c r="B13" s="8"/>
      <c r="C13" s="9"/>
      <c r="D13" s="10"/>
      <c r="E13" s="10"/>
      <c r="F13" s="10">
        <f t="shared" si="1"/>
        <v>-350000</v>
      </c>
      <c r="G13" s="9" t="str">
        <f t="shared" si="0"/>
        <v>★資金不足</v>
      </c>
    </row>
    <row r="14" spans="2:7" x14ac:dyDescent="0.55000000000000004">
      <c r="B14" s="8"/>
      <c r="C14" s="9"/>
      <c r="D14" s="10"/>
      <c r="E14" s="10"/>
      <c r="F14" s="10">
        <f t="shared" si="1"/>
        <v>-350000</v>
      </c>
      <c r="G14" s="9" t="str">
        <f t="shared" si="0"/>
        <v>★資金不足</v>
      </c>
    </row>
    <row r="15" spans="2:7" x14ac:dyDescent="0.55000000000000004">
      <c r="B15" s="8"/>
      <c r="C15" s="9"/>
      <c r="D15" s="10"/>
      <c r="E15" s="10"/>
      <c r="F15" s="10">
        <f t="shared" si="1"/>
        <v>-350000</v>
      </c>
      <c r="G15" s="9" t="str">
        <f t="shared" si="0"/>
        <v>★資金不足</v>
      </c>
    </row>
    <row r="16" spans="2:7" x14ac:dyDescent="0.55000000000000004">
      <c r="B16" s="8"/>
      <c r="C16" s="9"/>
      <c r="D16" s="10"/>
      <c r="E16" s="10"/>
      <c r="F16" s="10">
        <f t="shared" si="1"/>
        <v>-350000</v>
      </c>
      <c r="G16" s="9" t="str">
        <f t="shared" si="0"/>
        <v>★資金不足</v>
      </c>
    </row>
    <row r="17" spans="2:7" x14ac:dyDescent="0.55000000000000004">
      <c r="B17" s="8"/>
      <c r="C17" s="9"/>
      <c r="D17" s="10"/>
      <c r="E17" s="10"/>
      <c r="F17" s="10">
        <f t="shared" si="1"/>
        <v>-350000</v>
      </c>
      <c r="G17" s="9" t="str">
        <f t="shared" si="0"/>
        <v>★資金不足</v>
      </c>
    </row>
    <row r="18" spans="2:7" x14ac:dyDescent="0.55000000000000004">
      <c r="B18" s="8"/>
      <c r="C18" s="9"/>
      <c r="D18" s="10"/>
      <c r="E18" s="10"/>
      <c r="F18" s="10">
        <f t="shared" si="1"/>
        <v>-350000</v>
      </c>
      <c r="G18" s="9" t="str">
        <f t="shared" si="0"/>
        <v>★資金不足</v>
      </c>
    </row>
    <row r="19" spans="2:7" x14ac:dyDescent="0.55000000000000004">
      <c r="B19" s="8"/>
      <c r="C19" s="9"/>
      <c r="D19" s="10"/>
      <c r="E19" s="10"/>
      <c r="F19" s="10">
        <f t="shared" si="1"/>
        <v>-350000</v>
      </c>
      <c r="G19" s="9" t="str">
        <f t="shared" si="0"/>
        <v>★資金不足</v>
      </c>
    </row>
    <row r="20" spans="2:7" x14ac:dyDescent="0.55000000000000004">
      <c r="B20" s="8"/>
      <c r="C20" s="9"/>
      <c r="D20" s="10"/>
      <c r="E20" s="10"/>
      <c r="F20" s="10">
        <f t="shared" si="1"/>
        <v>-350000</v>
      </c>
      <c r="G20" s="9" t="str">
        <f t="shared" si="0"/>
        <v>★資金不足</v>
      </c>
    </row>
    <row r="21" spans="2:7" x14ac:dyDescent="0.55000000000000004">
      <c r="B21" s="8"/>
      <c r="C21" s="9"/>
      <c r="D21" s="10"/>
      <c r="E21" s="10"/>
      <c r="F21" s="10">
        <f t="shared" si="1"/>
        <v>-350000</v>
      </c>
      <c r="G21" s="9" t="str">
        <f t="shared" si="0"/>
        <v>★資金不足</v>
      </c>
    </row>
    <row r="22" spans="2:7" x14ac:dyDescent="0.55000000000000004">
      <c r="B22" s="8"/>
      <c r="C22" s="9"/>
      <c r="D22" s="10"/>
      <c r="E22" s="10"/>
      <c r="F22" s="10">
        <f t="shared" si="1"/>
        <v>-350000</v>
      </c>
      <c r="G22" s="9" t="str">
        <f t="shared" si="0"/>
        <v>★資金不足</v>
      </c>
    </row>
    <row r="23" spans="2:7" x14ac:dyDescent="0.55000000000000004">
      <c r="B23" s="8"/>
      <c r="C23" s="9"/>
      <c r="D23" s="10"/>
      <c r="E23" s="10"/>
      <c r="F23" s="10">
        <f t="shared" si="1"/>
        <v>-350000</v>
      </c>
      <c r="G23" s="9" t="str">
        <f t="shared" si="0"/>
        <v>★資金不足</v>
      </c>
    </row>
    <row r="24" spans="2:7" x14ac:dyDescent="0.55000000000000004">
      <c r="B24" s="8"/>
      <c r="C24" s="9"/>
      <c r="D24" s="10"/>
      <c r="E24" s="10"/>
      <c r="F24" s="10">
        <f t="shared" si="1"/>
        <v>-350000</v>
      </c>
      <c r="G24" s="9" t="str">
        <f t="shared" si="0"/>
        <v>★資金不足</v>
      </c>
    </row>
    <row r="25" spans="2:7" x14ac:dyDescent="0.55000000000000004">
      <c r="B25" s="8"/>
      <c r="C25" s="9"/>
      <c r="D25" s="10"/>
      <c r="E25" s="10"/>
      <c r="F25" s="10">
        <f t="shared" si="1"/>
        <v>-350000</v>
      </c>
      <c r="G25" s="9" t="str">
        <f t="shared" si="0"/>
        <v>★資金不足</v>
      </c>
    </row>
    <row r="26" spans="2:7" x14ac:dyDescent="0.55000000000000004">
      <c r="B26" s="8"/>
      <c r="C26" s="9"/>
      <c r="D26" s="10"/>
      <c r="E26" s="10"/>
      <c r="F26" s="10">
        <f t="shared" si="1"/>
        <v>-350000</v>
      </c>
      <c r="G26" s="9" t="str">
        <f t="shared" si="0"/>
        <v>★資金不足</v>
      </c>
    </row>
    <row r="27" spans="2:7" x14ac:dyDescent="0.55000000000000004">
      <c r="B27" s="8"/>
      <c r="C27" s="9"/>
      <c r="D27" s="10"/>
      <c r="E27" s="10"/>
      <c r="F27" s="10">
        <f t="shared" si="1"/>
        <v>-350000</v>
      </c>
      <c r="G27" s="9" t="str">
        <f t="shared" si="0"/>
        <v>★資金不足</v>
      </c>
    </row>
    <row r="28" spans="2:7" x14ac:dyDescent="0.55000000000000004">
      <c r="B28" s="8"/>
      <c r="C28" s="9"/>
      <c r="D28" s="10"/>
      <c r="E28" s="10"/>
      <c r="F28" s="10">
        <f t="shared" si="1"/>
        <v>-350000</v>
      </c>
      <c r="G28" s="9" t="str">
        <f t="shared" si="0"/>
        <v>★資金不足</v>
      </c>
    </row>
    <row r="29" spans="2:7" x14ac:dyDescent="0.55000000000000004">
      <c r="B29" s="8"/>
      <c r="C29" s="9"/>
      <c r="D29" s="10"/>
      <c r="E29" s="10"/>
      <c r="F29" s="10">
        <f t="shared" si="1"/>
        <v>-350000</v>
      </c>
      <c r="G29" s="9" t="str">
        <f t="shared" si="0"/>
        <v>★資金不足</v>
      </c>
    </row>
    <row r="30" spans="2:7" x14ac:dyDescent="0.55000000000000004">
      <c r="B30" s="8"/>
      <c r="C30" s="9"/>
      <c r="D30" s="10"/>
      <c r="E30" s="10"/>
      <c r="F30" s="10">
        <f t="shared" si="1"/>
        <v>-350000</v>
      </c>
      <c r="G30" s="9" t="str">
        <f t="shared" si="0"/>
        <v>★資金不足</v>
      </c>
    </row>
    <row r="31" spans="2:7" x14ac:dyDescent="0.55000000000000004">
      <c r="B31" s="8"/>
      <c r="C31" s="9"/>
      <c r="D31" s="10"/>
      <c r="E31" s="10"/>
      <c r="F31" s="10">
        <f t="shared" si="1"/>
        <v>-350000</v>
      </c>
      <c r="G31" s="9" t="str">
        <f t="shared" si="0"/>
        <v>★資金不足</v>
      </c>
    </row>
    <row r="32" spans="2:7" x14ac:dyDescent="0.55000000000000004">
      <c r="B32" s="8"/>
      <c r="C32" s="9"/>
      <c r="D32" s="10"/>
      <c r="E32" s="10"/>
      <c r="F32" s="10">
        <f t="shared" si="1"/>
        <v>-350000</v>
      </c>
      <c r="G32" s="9" t="str">
        <f t="shared" si="0"/>
        <v>★資金不足</v>
      </c>
    </row>
    <row r="33" spans="2:7" x14ac:dyDescent="0.55000000000000004">
      <c r="B33" s="8"/>
      <c r="C33" s="9"/>
      <c r="D33" s="10"/>
      <c r="E33" s="10"/>
      <c r="F33" s="10">
        <f t="shared" si="1"/>
        <v>-350000</v>
      </c>
      <c r="G33" s="9" t="str">
        <f t="shared" si="0"/>
        <v>★資金不足</v>
      </c>
    </row>
    <row r="34" spans="2:7" x14ac:dyDescent="0.55000000000000004">
      <c r="B34" s="8"/>
      <c r="C34" s="9"/>
      <c r="D34" s="10"/>
      <c r="E34" s="10"/>
      <c r="F34" s="10">
        <f t="shared" si="1"/>
        <v>-350000</v>
      </c>
      <c r="G34" s="9" t="str">
        <f t="shared" si="0"/>
        <v>★資金不足</v>
      </c>
    </row>
    <row r="35" spans="2:7" x14ac:dyDescent="0.55000000000000004">
      <c r="B35" s="8"/>
      <c r="C35" s="9"/>
      <c r="D35" s="10"/>
      <c r="E35" s="10"/>
      <c r="F35" s="10">
        <f t="shared" si="1"/>
        <v>-350000</v>
      </c>
      <c r="G35" s="9" t="str">
        <f t="shared" si="0"/>
        <v>★資金不足</v>
      </c>
    </row>
    <row r="36" spans="2:7" x14ac:dyDescent="0.55000000000000004">
      <c r="B36" s="8"/>
      <c r="C36" s="9"/>
      <c r="D36" s="10"/>
      <c r="E36" s="10"/>
      <c r="F36" s="10">
        <f t="shared" si="1"/>
        <v>-350000</v>
      </c>
      <c r="G36" s="9" t="str">
        <f t="shared" si="0"/>
        <v>★資金不足</v>
      </c>
    </row>
    <row r="37" spans="2:7" x14ac:dyDescent="0.55000000000000004">
      <c r="B37" s="8"/>
      <c r="C37" s="9"/>
      <c r="D37" s="10"/>
      <c r="E37" s="10"/>
      <c r="F37" s="10">
        <f t="shared" si="1"/>
        <v>-350000</v>
      </c>
      <c r="G37" s="9" t="str">
        <f t="shared" si="0"/>
        <v>★資金不足</v>
      </c>
    </row>
  </sheetData>
  <phoneticPr fontId="1"/>
  <conditionalFormatting sqref="F8:F3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E6472-8BCC-4C28-851D-F3710240F10B}">
  <sheetPr codeName="Sheet1"/>
  <dimension ref="A1"/>
  <sheetViews>
    <sheetView workbookViewId="0"/>
  </sheetViews>
  <sheetFormatPr defaultRowHeight="18" x14ac:dyDescent="0.55000000000000004"/>
  <sheetData/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資金繰り表_1218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2025-12-18T09:09:44Z</dcterms:created>
  <dcterms:modified xsi:type="dcterms:W3CDTF">2025-12-18T10:25:06Z</dcterms:modified>
</cp:coreProperties>
</file>